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01\Documents\GAF 2023\CUENTA PUBLICA 2023\2O. TRIMESTRE 2023\DIGITAL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<sst xmlns="http://schemas.openxmlformats.org/spreadsheetml/2006/main" count="60" uniqueCount="60">
  <si>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</si>
  <si>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</si>
  <si>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</si>
  <si>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</si>
  <si>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</si>
  <si>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</si>
  <si>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</si>
  <si>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</si>
  <si>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</si>
  <si>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</si>
  <si>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</si>
  <si>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</si>
  <si>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</si>
  <si>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</si>
  <si>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</si>
  <si>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</si>
  <si>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</si>
  <si>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</si>
  <si>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</si>
  <si>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</si>
  <si>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</si>
  <si>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</si>
  <si>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</si>
  <si>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</si>
  <si>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</si>
  <si>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</si>
  <si>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</si>
  <si>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</si>
  <si>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</si>
  <si>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</si>
  <si>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</si>
  <si>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</si>
  <si>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</si>
  <si>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</si>
  <si>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</si>
  <si>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</si>
  <si>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</si>
  <si>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</si>
  <si>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</si>
  <si>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</si>
  <si>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</si>
  <si>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</si>
  <si>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</si>
  <si>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</si>
  <si>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</si>
  <si>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</si>
  <si>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</si>
  <si>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</si>
  <si>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</si>
  <si>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</si>
  <si>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</si>
  <si>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</si>
  <si>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</si>
  <si>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</si>
  <si>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</si>
  <si>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Actividades
Del 1 de Enero al 30 de Junio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</si>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</sst>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5" fillId="0" borderId="4" xfId="8" applyNumberFormat="1" applyFont="1" applyFill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9" fillId="0" borderId="0" xfId="0" applyFont="1"/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4">
    <cellStyle name="Euro" xfId="1"/>
    <cellStyle name="Millares 2" xfId="2"/>
    <cellStyle name="Millares 2 2" xfId="3"/>
    <cellStyle name="Millares 2 3" xfId="4"/>
    <cellStyle name="Millares 2 4" xfId="16"/>
    <cellStyle name="Millares 2 4 2" xfId="23"/>
    <cellStyle name="Millares 2 5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50" zoomScaleNormal="100" workbookViewId="0">
      <selection sqref="A1:C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55</v>
      </c>
      <c r="B1" s="22"/>
      <c r="C1" s="23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62200762.079999998</v>
      </c>
      <c r="C4" s="14">
        <f>SUM(C5:C11)</f>
        <v>126252679.40000001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1601353.16</v>
      </c>
      <c r="C9" s="15">
        <v>11438498.57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60599408.920000002</v>
      </c>
      <c r="C11" s="15">
        <v>114814180.83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197926.39999999999</v>
      </c>
      <c r="C13" s="14">
        <f>SUM(C14:C15)</f>
        <v>11438498.57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197926.39999999999</v>
      </c>
      <c r="C15" s="15">
        <v>11438498.57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494327.02</v>
      </c>
      <c r="C17" s="14">
        <f>SUM(C18:C22)</f>
        <v>22677171.82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494327.02</v>
      </c>
      <c r="C22" s="15">
        <v>22677171.82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62893015.5</v>
      </c>
      <c r="C24" s="16">
        <f>SUM(C4+C13+C17)</f>
        <v>160368349.78999999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37537591.75</v>
      </c>
      <c r="C27" s="14">
        <f>SUM(C28:C30)</f>
        <v>75536841.609999985</v>
      </c>
      <c r="D27" s="2"/>
    </row>
    <row r="28" spans="1:5" ht="11.25" customHeight="1" x14ac:dyDescent="0.2">
      <c r="A28" s="8" t="s">
        <v>36</v>
      </c>
      <c r="B28" s="15">
        <v>14184606.289999999</v>
      </c>
      <c r="C28" s="15">
        <v>27785473.059999999</v>
      </c>
      <c r="D28" s="4">
        <v>5110</v>
      </c>
    </row>
    <row r="29" spans="1:5" ht="11.25" customHeight="1" x14ac:dyDescent="0.2">
      <c r="A29" s="8" t="s">
        <v>16</v>
      </c>
      <c r="B29" s="15">
        <v>5822405.7999999998</v>
      </c>
      <c r="C29" s="15">
        <v>12027296.68</v>
      </c>
      <c r="D29" s="4">
        <v>5120</v>
      </c>
    </row>
    <row r="30" spans="1:5" ht="11.25" customHeight="1" x14ac:dyDescent="0.2">
      <c r="A30" s="8" t="s">
        <v>17</v>
      </c>
      <c r="B30" s="15">
        <v>17530579.66</v>
      </c>
      <c r="C30" s="15">
        <v>35724071.869999997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59671.839999999997</v>
      </c>
      <c r="C32" s="14">
        <f>SUM(C33:C41)</f>
        <v>125899.75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27000</v>
      </c>
      <c r="C36" s="15">
        <v>52800</v>
      </c>
      <c r="D36" s="4">
        <v>5240</v>
      </c>
    </row>
    <row r="37" spans="1:4" ht="11.25" customHeight="1" x14ac:dyDescent="0.2">
      <c r="A37" s="8" t="s">
        <v>22</v>
      </c>
      <c r="B37" s="15">
        <v>32671.84</v>
      </c>
      <c r="C37" s="15">
        <v>73099.75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56307.94</v>
      </c>
      <c r="C43" s="14">
        <f>SUM(C44:C46)</f>
        <v>41866.33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56307.94</v>
      </c>
      <c r="C46" s="15">
        <v>41866.33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6488848.1299999999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6488848.1299999999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11438498.57</v>
      </c>
      <c r="D61" s="2"/>
    </row>
    <row r="62" spans="1:5" ht="11.25" customHeight="1" x14ac:dyDescent="0.2">
      <c r="A62" s="8" t="s">
        <v>37</v>
      </c>
      <c r="B62" s="15">
        <v>0</v>
      </c>
      <c r="C62" s="15">
        <v>11438498.57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37653571.530000001</v>
      </c>
      <c r="C64" s="16">
        <f>C61+C55+C48+C43+C32+C27</f>
        <v>93631954.389999986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25239443.969999999</v>
      </c>
      <c r="C66" s="14">
        <f>C24-C64</f>
        <v>66736395.400000006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18" t="s">
        <v>56</v>
      </c>
      <c r="B73" s="17"/>
    </row>
    <row r="74" spans="1:8" x14ac:dyDescent="0.2">
      <c r="A74" s="19" t="s">
        <v>57</v>
      </c>
      <c r="B74" s="20"/>
    </row>
    <row r="75" spans="1:8" x14ac:dyDescent="0.2">
      <c r="A75" s="19" t="s">
        <v>58</v>
      </c>
      <c r="B75" s="17"/>
    </row>
    <row r="76" spans="1:8" x14ac:dyDescent="0.2">
      <c r="A76" s="19" t="s">
        <v>59</v>
      </c>
      <c r="B76" s="18"/>
    </row>
  </sheetData>
  <sheetProtection formatCells="0" formatColumns="0" formatRows="0" autoFilter="0"/>
  <mergeCells count="1">
    <mergeCell ref="A1:C1"/>
  </mergeCells>
  <printOptions horizontalCentered="1"/>
  <pageMargins left="0.59055118110236227" right="0.59055118110236227" top="0.78740157480314965" bottom="0.78740157480314965" header="0.31496062992125984" footer="0.31496062992125984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GAF01</cp:lastModifiedBy>
  <cp:lastPrinted>2023-08-15T14:16:32Z</cp:lastPrinted>
  <dcterms:created xsi:type="dcterms:W3CDTF">2012-12-11T20:29:16Z</dcterms:created>
  <dcterms:modified xsi:type="dcterms:W3CDTF">2023-08-15T14:16:34Z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